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Korisnik\Documents\2024\Informacije o trošenju sredstava 2024\"/>
    </mc:Choice>
  </mc:AlternateContent>
  <xr:revisionPtr revIDLastSave="0" documentId="13_ncr:1_{914F7F86-619C-43A4-AE0E-4EB3F9CAD6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89" i="1" l="1"/>
</calcChain>
</file>

<file path=xl/sharedStrings.xml><?xml version="1.0" encoding="utf-8"?>
<sst xmlns="http://schemas.openxmlformats.org/spreadsheetml/2006/main" count="305" uniqueCount="166">
  <si>
    <t>DOM ZA STARIJE I NEMOĆNE  OSOBE BELI MANASTIR</t>
  </si>
  <si>
    <t>BELI MANASTIR BANA JELAČIĆA 108</t>
  </si>
  <si>
    <t>Informacija o trošenju sredstava za mjesec</t>
  </si>
  <si>
    <t>u periodu od 01/12/2024 do 31/12/2024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</si>
  <si>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</si>
  <si>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</si>
  <si>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</si>
  <si>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</si>
  <si>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</si>
  <si>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</si>
  <si>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A1 Hrvatska d.o.o. Zagreb</t>
  </si>
  <si>
    <t>29524210204</t>
  </si>
  <si>
    <t xml:space="preserve">AGRIA d.o.o. </t>
  </si>
  <si>
    <t>76958388708</t>
  </si>
  <si>
    <t>APLIKATA d.o.o. Zagreb</t>
  </si>
  <si>
    <t>39701773487</t>
  </si>
  <si>
    <t xml:space="preserve">AUTO BARANJA d.o.o. </t>
  </si>
  <si>
    <t>50761188221</t>
  </si>
  <si>
    <t xml:space="preserve">BARANJSKA ČISTOĆA d.o.o. </t>
  </si>
  <si>
    <t>48154012452</t>
  </si>
  <si>
    <t xml:space="preserve">BARANJSKI VODOVOD d.o.o. </t>
  </si>
  <si>
    <t>15843910109</t>
  </si>
  <si>
    <t>DSSV obrt za računalne usluge</t>
  </si>
  <si>
    <t>DUKAT mliječna ind. d.d. Zagreb</t>
  </si>
  <si>
    <t>25457712630</t>
  </si>
  <si>
    <t xml:space="preserve">ENEL SPLIT d.o.o. </t>
  </si>
  <si>
    <t>34987217891</t>
  </si>
  <si>
    <t>EUROSPUŽVA d.o.o. Koprivnica</t>
  </si>
  <si>
    <t>86065720181</t>
  </si>
  <si>
    <t xml:space="preserve">EXCIDO d.o.o. </t>
  </si>
  <si>
    <t>05256171950</t>
  </si>
  <si>
    <t xml:space="preserve">FILIR D.O.O. </t>
  </si>
  <si>
    <t>66118697525</t>
  </si>
  <si>
    <t>FINA Financijska Agencija</t>
  </si>
  <si>
    <t>85821130368</t>
  </si>
  <si>
    <t>Frigo-S servis kućanskih aparata</t>
  </si>
  <si>
    <t>Usluge tekućeg i investicijskog održavanja postrojenja i opreme</t>
  </si>
  <si>
    <t xml:space="preserve">GRAD BELI MANASTIR  </t>
  </si>
  <si>
    <t>39912056947</t>
  </si>
  <si>
    <t xml:space="preserve">HEP OPSKRBA d.o.o. </t>
  </si>
  <si>
    <t>63073332379</t>
  </si>
  <si>
    <t xml:space="preserve">HERCEG SECURITY </t>
  </si>
  <si>
    <t xml:space="preserve">HP-HRVATSKA POŠTA d.d. </t>
  </si>
  <si>
    <t>87311810356</t>
  </si>
  <si>
    <t xml:space="preserve">HRT HRVATSKA  RADIOTELEVIZIJA </t>
  </si>
  <si>
    <t>68419124305</t>
  </si>
  <si>
    <t>HRV.ZAJEDNICA RAČUNOV. I FINANC.DJELATNIKA</t>
  </si>
  <si>
    <t>75508100288</t>
  </si>
  <si>
    <t>27759560625</t>
  </si>
  <si>
    <t xml:space="preserve">KM LIFT SYSTEMS d.o.o. </t>
  </si>
  <si>
    <t>66730633965</t>
  </si>
  <si>
    <t xml:space="preserve">KO-SA d.o.o. za usluge </t>
  </si>
  <si>
    <t>47884318615</t>
  </si>
  <si>
    <t xml:space="preserve">KONZUM  plus d.o.o. </t>
  </si>
  <si>
    <t>62226620908</t>
  </si>
  <si>
    <t>LJEKARNE SRCE BELI MANASTIR</t>
  </si>
  <si>
    <t>51944919663</t>
  </si>
  <si>
    <t>MARICA PEKARICA d.o.o. VINKOVCI</t>
  </si>
  <si>
    <t>32106515438</t>
  </si>
  <si>
    <t>MB PRESS obrt za javno inf.i mark.</t>
  </si>
  <si>
    <t>MEĐIMURJE-PLIN d.o.o. Čakovec</t>
  </si>
  <si>
    <t>29035933600</t>
  </si>
  <si>
    <t xml:space="preserve">MIGLES D.O.O. </t>
  </si>
  <si>
    <t>31547119077</t>
  </si>
  <si>
    <t xml:space="preserve">NARODNE NOVINE d.d. </t>
  </si>
  <si>
    <t>64546066176</t>
  </si>
  <si>
    <t>NASTAVNI ZAVOD ZA JAVNO  ZDRAVSTVO OBŽ</t>
  </si>
  <si>
    <t>46854859465</t>
  </si>
  <si>
    <t xml:space="preserve">NOVA ORTOPEDIJA d.o.o. </t>
  </si>
  <si>
    <t>89389666966</t>
  </si>
  <si>
    <t>OPREMA SANCIN d.o.o. Osijek</t>
  </si>
  <si>
    <t>24874748002</t>
  </si>
  <si>
    <t xml:space="preserve">PIK VRBOVEC plus d.o.o. </t>
  </si>
  <si>
    <t>41976933718</t>
  </si>
  <si>
    <t xml:space="preserve">PIRINI-TRADE d.o.o. </t>
  </si>
  <si>
    <t>55605723916</t>
  </si>
  <si>
    <t>PLAMENKO obrt za servis.održ i mon</t>
  </si>
  <si>
    <t>POLJOPRIVREDNO PODUZEĆE  ORAHOVICA d.o.o.</t>
  </si>
  <si>
    <t>70427199569</t>
  </si>
  <si>
    <t xml:space="preserve">ROSIP D.O.O. </t>
  </si>
  <si>
    <t>89811416156</t>
  </si>
  <si>
    <t xml:space="preserve">SAPONIA d.d. </t>
  </si>
  <si>
    <t>37879152548</t>
  </si>
  <si>
    <t xml:space="preserve">UČILIŠTE EDUKA SAVJET </t>
  </si>
  <si>
    <t>96057965252</t>
  </si>
  <si>
    <t xml:space="preserve">ZAŠTITAINSPEKT d.o.o. </t>
  </si>
  <si>
    <t>28737940650</t>
  </si>
  <si>
    <t xml:space="preserve">ZVG d.o.o. </t>
  </si>
  <si>
    <t>44391899796</t>
  </si>
  <si>
    <t xml:space="preserve">ŽIVA VODA d.o.o. </t>
  </si>
  <si>
    <t>86255713939</t>
  </si>
  <si>
    <t>Ostali nespomenuti rashodi poslovanja</t>
  </si>
  <si>
    <t>UKUPNO:</t>
  </si>
  <si>
    <t>HR1923900011101072428</t>
  </si>
  <si>
    <t>HRVATSKA POŠTANSKA BANKA d.d.</t>
  </si>
  <si>
    <t>Zagreb</t>
  </si>
  <si>
    <t>Bankarske usluge i usluge platnog prometa</t>
  </si>
  <si>
    <t>Karanac</t>
  </si>
  <si>
    <t>Vrbovec</t>
  </si>
  <si>
    <t>Osijek</t>
  </si>
  <si>
    <t>Antunovac</t>
  </si>
  <si>
    <t>Sesvete</t>
  </si>
  <si>
    <t>Beli Manastir</t>
  </si>
  <si>
    <t>Split</t>
  </si>
  <si>
    <t>Koprivnica</t>
  </si>
  <si>
    <t>Tenja</t>
  </si>
  <si>
    <t>Vukovar</t>
  </si>
  <si>
    <t xml:space="preserve">Velika Gorica </t>
  </si>
  <si>
    <t>Grabovac</t>
  </si>
  <si>
    <t>Bilje</t>
  </si>
  <si>
    <t>Vinkovci</t>
  </si>
  <si>
    <t>Čakovec</t>
  </si>
  <si>
    <t>Orahovica</t>
  </si>
  <si>
    <t>AGRO - HONOR d.o.o.</t>
  </si>
  <si>
    <t>Usluge tekućeg i investicijskog održavanja</t>
  </si>
  <si>
    <t>PLODINE d.d.</t>
  </si>
  <si>
    <t>Rijeka</t>
  </si>
  <si>
    <t>Materijal i sirovine</t>
  </si>
  <si>
    <t>PEVEX d.d.</t>
  </si>
  <si>
    <t>Sitni inventar i auto gume</t>
  </si>
  <si>
    <t>KAUFLAND HRVATSKA k.d.</t>
  </si>
  <si>
    <t>OPG Salai</t>
  </si>
  <si>
    <t>GDPR</t>
  </si>
  <si>
    <t>ZKI-SJEME d.o.o.</t>
  </si>
  <si>
    <t>Suza</t>
  </si>
  <si>
    <t>LIDL HRVATSKA d.o.o. k.d.</t>
  </si>
  <si>
    <t>NARODNI TRGOVAČKI LANAC d.o.o</t>
  </si>
  <si>
    <t>OMEGA I, obrt za izradu ključeva, uredske i grav. usl.</t>
  </si>
  <si>
    <t>CENTAR TEHNIKE d.o.o.</t>
  </si>
  <si>
    <t>95735819993 </t>
  </si>
  <si>
    <t>Uredski materijal i ostali materijalni rashodi</t>
  </si>
  <si>
    <t>Usluge telefona, pošte i prijevoza</t>
  </si>
  <si>
    <t>Materijal i dijelovi za tekuće i investicijsko održavanje</t>
  </si>
  <si>
    <t>Računalne usluge</t>
  </si>
  <si>
    <t>Komunalne usluge</t>
  </si>
  <si>
    <t>Energija</t>
  </si>
  <si>
    <t>Usluge promidžbe i informiranja</t>
  </si>
  <si>
    <t>Stručno usavršavanje zaposlenika</t>
  </si>
  <si>
    <t>Zdravstvene i veterinarske usluge</t>
  </si>
  <si>
    <t>Medicinska i laboratorijska oprema</t>
  </si>
  <si>
    <t>Uredska oprema i namještaj</t>
  </si>
  <si>
    <t>Intelektualne i osobne usluge</t>
  </si>
  <si>
    <t>Ostale usluge</t>
  </si>
  <si>
    <t>Zakupnine i najamnine</t>
  </si>
  <si>
    <t>Plaće za redovan rad</t>
  </si>
  <si>
    <t>zaštićeni podatak</t>
  </si>
  <si>
    <t>Plaće za redovan rad (bruto)</t>
  </si>
  <si>
    <t>Plaće za prekovremeni rad</t>
  </si>
  <si>
    <t>Plaće za prekovremeni rad (bruto)</t>
  </si>
  <si>
    <t>Plaće za posebne uvjete rada</t>
  </si>
  <si>
    <t>Ostali rashodi za zaposlene</t>
  </si>
  <si>
    <t>Doprinosi za obvezno zdravstveno osiguranje</t>
  </si>
  <si>
    <t>Naknade za prijevoz na posao i s posla</t>
  </si>
  <si>
    <t>Naknade članovima Upravnog vijeća</t>
  </si>
  <si>
    <t>Naknade za rad predstavničkih i izvršnih tijela, povjerenstava i sl.</t>
  </si>
  <si>
    <t>Sudske pristojbe</t>
  </si>
  <si>
    <t>Pristojbe i naknade</t>
  </si>
  <si>
    <t>Džeparac</t>
  </si>
  <si>
    <t>Naknade građanima i kućanstvima u novcu</t>
  </si>
  <si>
    <t>Službena putovanja</t>
  </si>
  <si>
    <t>Naknada za korištenje privatnog automobila</t>
  </si>
  <si>
    <t>Ostale naknade troškova zaposlenima</t>
  </si>
  <si>
    <t>Ugovori o djelu</t>
  </si>
  <si>
    <t>LUKOIL CROATIA d.o.o.</t>
  </si>
  <si>
    <t>Datum:  17.01.2025</t>
  </si>
  <si>
    <t>INA Industrija nafte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</si>
</sst>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6" fillId="0" borderId="0"/>
    <xf numFmtId="0" fontId="6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5">
    <cellStyle name="Normalno" xfId="0" builtinId="0"/>
    <cellStyle name="Normalno 2" xfId="3" xr:uid="{00000000-0005-0000-0000-000001000000}"/>
    <cellStyle name="Normalno 3" xfId="4" xr:uid="{00000000-0005-0000-0000-000002000000}"/>
    <cellStyle name="Normalno 4" xfId="1" xr:uid="{00000000-0005-0000-0000-000003000000}"/>
    <cellStyle name="Obično_List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9"/>
  <sheetViews>
    <sheetView tabSelected="1" topLeftCell="A10" workbookViewId="0">
      <selection activeCell="A37" sqref="A37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5" t="s">
        <v>164</v>
      </c>
      <c r="B1" s="16"/>
      <c r="C1" s="16"/>
      <c r="D1" s="16"/>
      <c r="E1" s="16"/>
      <c r="F1" s="16"/>
    </row>
    <row r="2" spans="1:25" x14ac:dyDescent="0.25">
      <c r="A2" s="17" t="s">
        <v>0</v>
      </c>
      <c r="B2" s="13"/>
      <c r="C2" s="13"/>
      <c r="D2" s="13"/>
      <c r="E2" s="13"/>
      <c r="F2" s="13"/>
    </row>
    <row r="3" spans="1:25" x14ac:dyDescent="0.25">
      <c r="A3" s="17" t="s">
        <v>1</v>
      </c>
      <c r="B3" s="13"/>
      <c r="C3" s="13"/>
      <c r="D3" s="13"/>
      <c r="E3" s="13"/>
      <c r="F3" s="13"/>
    </row>
    <row r="4" spans="1:25" x14ac:dyDescent="0.25">
      <c r="A4" s="17" t="s">
        <v>93</v>
      </c>
      <c r="B4" s="13"/>
      <c r="C4" s="13"/>
      <c r="D4" s="13"/>
      <c r="E4" s="13"/>
      <c r="F4" s="13"/>
    </row>
    <row r="5" spans="1:25" ht="18" x14ac:dyDescent="0.25">
      <c r="A5" s="18" t="s">
        <v>2</v>
      </c>
      <c r="B5" s="14"/>
      <c r="C5" s="14"/>
      <c r="D5" s="14"/>
      <c r="E5" s="14"/>
      <c r="F5" s="14"/>
    </row>
    <row r="7" spans="1:25" x14ac:dyDescent="0.25">
      <c r="A7" s="19" t="s">
        <v>3</v>
      </c>
      <c r="B7" s="14"/>
      <c r="C7" s="14"/>
      <c r="D7" s="14"/>
      <c r="E7" s="14"/>
      <c r="F7" s="14"/>
    </row>
    <row r="8" spans="1:25" ht="15.75" x14ac:dyDescent="0.25">
      <c r="A8" s="12"/>
      <c r="B8" s="13"/>
      <c r="C8" s="13"/>
      <c r="D8" s="13"/>
      <c r="E8" s="13"/>
      <c r="F8" s="14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10</v>
      </c>
      <c r="B12" s="4" t="s">
        <v>11</v>
      </c>
      <c r="C12" s="4" t="s">
        <v>95</v>
      </c>
      <c r="D12" s="5">
        <v>935.91</v>
      </c>
      <c r="E12" s="6">
        <v>3231</v>
      </c>
      <c r="F12" s="4" t="s">
        <v>131</v>
      </c>
    </row>
    <row r="13" spans="1:25" x14ac:dyDescent="0.25">
      <c r="A13" s="4" t="s">
        <v>12</v>
      </c>
      <c r="B13" s="4" t="s">
        <v>13</v>
      </c>
      <c r="C13" s="4" t="s">
        <v>97</v>
      </c>
      <c r="D13" s="5">
        <v>219.78</v>
      </c>
      <c r="E13" s="6">
        <v>3224</v>
      </c>
      <c r="F13" s="4" t="s">
        <v>132</v>
      </c>
    </row>
    <row r="14" spans="1:25" x14ac:dyDescent="0.25">
      <c r="A14" s="4" t="s">
        <v>14</v>
      </c>
      <c r="B14" s="4" t="s">
        <v>15</v>
      </c>
      <c r="C14" s="4" t="s">
        <v>95</v>
      </c>
      <c r="D14" s="5">
        <v>600</v>
      </c>
      <c r="E14" s="6">
        <v>3238</v>
      </c>
      <c r="F14" s="4" t="s">
        <v>133</v>
      </c>
    </row>
    <row r="15" spans="1:25" x14ac:dyDescent="0.25">
      <c r="A15" s="4" t="s">
        <v>16</v>
      </c>
      <c r="B15" s="4" t="s">
        <v>17</v>
      </c>
      <c r="C15" s="4" t="s">
        <v>102</v>
      </c>
      <c r="D15" s="5">
        <v>86</v>
      </c>
      <c r="E15" s="6">
        <v>3232</v>
      </c>
      <c r="F15" s="4" t="s">
        <v>114</v>
      </c>
    </row>
    <row r="16" spans="1:25" x14ac:dyDescent="0.25">
      <c r="A16" s="4" t="s">
        <v>18</v>
      </c>
      <c r="B16" s="4" t="s">
        <v>19</v>
      </c>
      <c r="C16" s="4" t="s">
        <v>102</v>
      </c>
      <c r="D16" s="5">
        <v>727.42</v>
      </c>
      <c r="E16" s="6">
        <v>3234</v>
      </c>
      <c r="F16" s="4" t="s">
        <v>134</v>
      </c>
    </row>
    <row r="17" spans="1:6" x14ac:dyDescent="0.25">
      <c r="A17" s="4" t="s">
        <v>20</v>
      </c>
      <c r="B17" s="4" t="s">
        <v>21</v>
      </c>
      <c r="C17" s="4" t="s">
        <v>102</v>
      </c>
      <c r="D17" s="5">
        <v>1551.44</v>
      </c>
      <c r="E17" s="6">
        <v>3234</v>
      </c>
      <c r="F17" s="4" t="s">
        <v>134</v>
      </c>
    </row>
    <row r="18" spans="1:6" x14ac:dyDescent="0.25">
      <c r="A18" s="4" t="s">
        <v>22</v>
      </c>
      <c r="B18" s="4" t="s">
        <v>122</v>
      </c>
      <c r="C18" s="4" t="s">
        <v>102</v>
      </c>
      <c r="D18" s="5">
        <v>2235</v>
      </c>
      <c r="E18" s="6">
        <v>3238</v>
      </c>
      <c r="F18" s="4" t="s">
        <v>133</v>
      </c>
    </row>
    <row r="19" spans="1:6" x14ac:dyDescent="0.25">
      <c r="A19" s="4" t="s">
        <v>23</v>
      </c>
      <c r="B19" s="4" t="s">
        <v>24</v>
      </c>
      <c r="C19" s="4" t="s">
        <v>95</v>
      </c>
      <c r="D19" s="5">
        <v>8155.32</v>
      </c>
      <c r="E19" s="6">
        <v>3222</v>
      </c>
      <c r="F19" s="4" t="s">
        <v>117</v>
      </c>
    </row>
    <row r="20" spans="1:6" x14ac:dyDescent="0.25">
      <c r="A20" s="4" t="s">
        <v>25</v>
      </c>
      <c r="B20" s="4" t="s">
        <v>26</v>
      </c>
      <c r="C20" s="4" t="s">
        <v>103</v>
      </c>
      <c r="D20" s="5">
        <v>1300</v>
      </c>
      <c r="E20" s="6">
        <v>3238</v>
      </c>
      <c r="F20" s="4" t="s">
        <v>133</v>
      </c>
    </row>
    <row r="21" spans="1:6" x14ac:dyDescent="0.25">
      <c r="A21" s="4" t="s">
        <v>27</v>
      </c>
      <c r="B21" s="4" t="s">
        <v>28</v>
      </c>
      <c r="C21" s="4" t="s">
        <v>104</v>
      </c>
      <c r="D21" s="5">
        <v>1285.75</v>
      </c>
      <c r="E21" s="6">
        <v>3225</v>
      </c>
      <c r="F21" s="4" t="s">
        <v>119</v>
      </c>
    </row>
    <row r="22" spans="1:6" x14ac:dyDescent="0.25">
      <c r="A22" s="4" t="s">
        <v>29</v>
      </c>
      <c r="B22" s="4" t="s">
        <v>30</v>
      </c>
      <c r="C22" s="4" t="s">
        <v>105</v>
      </c>
      <c r="D22" s="5">
        <v>254.56</v>
      </c>
      <c r="E22" s="6">
        <v>3234</v>
      </c>
      <c r="F22" s="4" t="s">
        <v>134</v>
      </c>
    </row>
    <row r="23" spans="1:6" x14ac:dyDescent="0.25">
      <c r="A23" s="4" t="s">
        <v>31</v>
      </c>
      <c r="B23" s="4" t="s">
        <v>32</v>
      </c>
      <c r="C23" s="4" t="s">
        <v>106</v>
      </c>
      <c r="D23" s="5">
        <v>797.68</v>
      </c>
      <c r="E23" s="6">
        <v>3222</v>
      </c>
      <c r="F23" s="4" t="s">
        <v>117</v>
      </c>
    </row>
    <row r="24" spans="1:6" x14ac:dyDescent="0.25">
      <c r="A24" s="4" t="s">
        <v>33</v>
      </c>
      <c r="B24" s="4" t="s">
        <v>34</v>
      </c>
      <c r="C24" s="4" t="s">
        <v>95</v>
      </c>
      <c r="D24" s="5">
        <v>1.66</v>
      </c>
      <c r="E24" s="6">
        <v>3431</v>
      </c>
      <c r="F24" s="4" t="s">
        <v>96</v>
      </c>
    </row>
    <row r="25" spans="1:6" x14ac:dyDescent="0.25">
      <c r="A25" s="4" t="s">
        <v>35</v>
      </c>
      <c r="B25" s="4" t="s">
        <v>122</v>
      </c>
      <c r="C25" s="4" t="s">
        <v>102</v>
      </c>
      <c r="D25" s="5">
        <v>1899.75</v>
      </c>
      <c r="E25" s="6">
        <v>3232</v>
      </c>
      <c r="F25" s="4" t="s">
        <v>36</v>
      </c>
    </row>
    <row r="26" spans="1:6" x14ac:dyDescent="0.25">
      <c r="A26" s="4" t="s">
        <v>37</v>
      </c>
      <c r="B26" s="4" t="s">
        <v>38</v>
      </c>
      <c r="C26" s="4" t="s">
        <v>102</v>
      </c>
      <c r="D26" s="5">
        <v>1748.74</v>
      </c>
      <c r="E26" s="6">
        <v>3234</v>
      </c>
      <c r="F26" s="4" t="s">
        <v>134</v>
      </c>
    </row>
    <row r="27" spans="1:6" x14ac:dyDescent="0.25">
      <c r="A27" s="4" t="s">
        <v>39</v>
      </c>
      <c r="B27" s="4" t="s">
        <v>40</v>
      </c>
      <c r="C27" s="4" t="s">
        <v>95</v>
      </c>
      <c r="D27" s="5">
        <v>6895.16</v>
      </c>
      <c r="E27" s="6">
        <v>3223</v>
      </c>
      <c r="F27" s="4" t="s">
        <v>135</v>
      </c>
    </row>
    <row r="28" spans="1:6" x14ac:dyDescent="0.25">
      <c r="A28" s="4" t="s">
        <v>41</v>
      </c>
      <c r="B28" s="4" t="s">
        <v>122</v>
      </c>
      <c r="C28" s="4" t="s">
        <v>99</v>
      </c>
      <c r="D28" s="5">
        <v>79.64</v>
      </c>
      <c r="E28" s="6">
        <v>3232</v>
      </c>
      <c r="F28" s="4" t="s">
        <v>114</v>
      </c>
    </row>
    <row r="29" spans="1:6" x14ac:dyDescent="0.25">
      <c r="A29" s="4" t="s">
        <v>42</v>
      </c>
      <c r="B29" s="4" t="s">
        <v>43</v>
      </c>
      <c r="C29" s="4" t="s">
        <v>107</v>
      </c>
      <c r="D29" s="5">
        <v>41.96</v>
      </c>
      <c r="E29" s="6">
        <v>3231</v>
      </c>
      <c r="F29" s="4" t="s">
        <v>131</v>
      </c>
    </row>
    <row r="30" spans="1:6" x14ac:dyDescent="0.25">
      <c r="A30" s="4" t="s">
        <v>44</v>
      </c>
      <c r="B30" s="4" t="s">
        <v>45</v>
      </c>
      <c r="C30" s="4" t="s">
        <v>95</v>
      </c>
      <c r="D30" s="5">
        <v>10.62</v>
      </c>
      <c r="E30" s="6">
        <v>3233</v>
      </c>
      <c r="F30" s="4" t="s">
        <v>136</v>
      </c>
    </row>
    <row r="31" spans="1:6" x14ac:dyDescent="0.25">
      <c r="A31" s="4" t="s">
        <v>46</v>
      </c>
      <c r="B31" s="4" t="s">
        <v>47</v>
      </c>
      <c r="C31" s="4" t="s">
        <v>95</v>
      </c>
      <c r="D31" s="5">
        <v>110</v>
      </c>
      <c r="E31" s="6">
        <v>3213</v>
      </c>
      <c r="F31" s="4" t="s">
        <v>137</v>
      </c>
    </row>
    <row r="32" spans="1:6" x14ac:dyDescent="0.25">
      <c r="A32" s="4" t="s">
        <v>165</v>
      </c>
      <c r="B32" s="4" t="s">
        <v>48</v>
      </c>
      <c r="C32" s="4" t="s">
        <v>95</v>
      </c>
      <c r="D32" s="5">
        <v>300.86</v>
      </c>
      <c r="E32" s="6">
        <v>3223</v>
      </c>
      <c r="F32" s="4" t="s">
        <v>135</v>
      </c>
    </row>
    <row r="33" spans="1:6" x14ac:dyDescent="0.25">
      <c r="A33" s="4" t="s">
        <v>49</v>
      </c>
      <c r="B33" s="4" t="s">
        <v>50</v>
      </c>
      <c r="C33" s="4" t="s">
        <v>108</v>
      </c>
      <c r="D33" s="5">
        <v>165.9</v>
      </c>
      <c r="E33" s="6">
        <v>3232</v>
      </c>
      <c r="F33" s="4" t="s">
        <v>114</v>
      </c>
    </row>
    <row r="34" spans="1:6" x14ac:dyDescent="0.25">
      <c r="A34" s="4" t="s">
        <v>51</v>
      </c>
      <c r="B34" s="4" t="s">
        <v>52</v>
      </c>
      <c r="C34" s="4" t="s">
        <v>109</v>
      </c>
      <c r="D34" s="5">
        <v>325</v>
      </c>
      <c r="E34" s="6">
        <v>3232</v>
      </c>
      <c r="F34" s="4" t="s">
        <v>114</v>
      </c>
    </row>
    <row r="35" spans="1:6" x14ac:dyDescent="0.25">
      <c r="A35" s="4" t="s">
        <v>53</v>
      </c>
      <c r="B35" s="4" t="s">
        <v>54</v>
      </c>
      <c r="C35" s="4" t="s">
        <v>95</v>
      </c>
      <c r="D35" s="5">
        <f>6129.54+41.05</f>
        <v>6170.59</v>
      </c>
      <c r="E35" s="6">
        <v>3222</v>
      </c>
      <c r="F35" s="4" t="s">
        <v>117</v>
      </c>
    </row>
    <row r="36" spans="1:6" x14ac:dyDescent="0.25">
      <c r="A36" s="4" t="s">
        <v>55</v>
      </c>
      <c r="B36" s="4" t="s">
        <v>56</v>
      </c>
      <c r="C36" s="4" t="s">
        <v>102</v>
      </c>
      <c r="D36" s="5">
        <v>542.67999999999995</v>
      </c>
      <c r="E36" s="6">
        <v>3222</v>
      </c>
      <c r="F36" s="4" t="s">
        <v>117</v>
      </c>
    </row>
    <row r="37" spans="1:6" x14ac:dyDescent="0.25">
      <c r="A37" s="4" t="s">
        <v>57</v>
      </c>
      <c r="B37" s="4" t="s">
        <v>58</v>
      </c>
      <c r="C37" s="4" t="s">
        <v>110</v>
      </c>
      <c r="D37" s="5">
        <v>14766.22</v>
      </c>
      <c r="E37" s="6">
        <v>3222</v>
      </c>
      <c r="F37" s="4" t="s">
        <v>117</v>
      </c>
    </row>
    <row r="38" spans="1:6" x14ac:dyDescent="0.25">
      <c r="A38" s="4" t="s">
        <v>59</v>
      </c>
      <c r="B38" s="4" t="s">
        <v>122</v>
      </c>
      <c r="C38" s="4" t="s">
        <v>102</v>
      </c>
      <c r="D38" s="5">
        <v>140</v>
      </c>
      <c r="E38" s="6">
        <v>3233</v>
      </c>
      <c r="F38" s="4" t="s">
        <v>136</v>
      </c>
    </row>
    <row r="39" spans="1:6" x14ac:dyDescent="0.25">
      <c r="A39" s="4" t="s">
        <v>60</v>
      </c>
      <c r="B39" s="4" t="s">
        <v>61</v>
      </c>
      <c r="C39" s="4" t="s">
        <v>111</v>
      </c>
      <c r="D39" s="5">
        <v>11330.27</v>
      </c>
      <c r="E39" s="6">
        <v>3223</v>
      </c>
      <c r="F39" s="4" t="s">
        <v>135</v>
      </c>
    </row>
    <row r="40" spans="1:6" x14ac:dyDescent="0.25">
      <c r="A40" s="4" t="s">
        <v>62</v>
      </c>
      <c r="B40" s="4" t="s">
        <v>63</v>
      </c>
      <c r="C40" s="4" t="s">
        <v>102</v>
      </c>
      <c r="D40" s="5">
        <v>172.4</v>
      </c>
      <c r="E40" s="6">
        <v>3224</v>
      </c>
      <c r="F40" s="4" t="s">
        <v>132</v>
      </c>
    </row>
    <row r="41" spans="1:6" x14ac:dyDescent="0.25">
      <c r="A41" s="4" t="s">
        <v>64</v>
      </c>
      <c r="B41" s="4" t="s">
        <v>65</v>
      </c>
      <c r="C41" s="4" t="s">
        <v>95</v>
      </c>
      <c r="D41" s="5">
        <v>248.85</v>
      </c>
      <c r="E41" s="6">
        <v>3233</v>
      </c>
      <c r="F41" s="4" t="s">
        <v>136</v>
      </c>
    </row>
    <row r="42" spans="1:6" x14ac:dyDescent="0.25">
      <c r="A42" s="4" t="s">
        <v>66</v>
      </c>
      <c r="B42" s="4" t="s">
        <v>67</v>
      </c>
      <c r="C42" s="4" t="s">
        <v>99</v>
      </c>
      <c r="D42" s="5">
        <v>331.26</v>
      </c>
      <c r="E42" s="6">
        <v>3236</v>
      </c>
      <c r="F42" s="4" t="s">
        <v>138</v>
      </c>
    </row>
    <row r="43" spans="1:6" x14ac:dyDescent="0.25">
      <c r="A43" s="4" t="s">
        <v>68</v>
      </c>
      <c r="B43" s="4" t="s">
        <v>69</v>
      </c>
      <c r="C43" s="4" t="s">
        <v>95</v>
      </c>
      <c r="D43" s="5">
        <v>3781.96</v>
      </c>
      <c r="E43" s="6">
        <v>4224</v>
      </c>
      <c r="F43" s="4" t="s">
        <v>139</v>
      </c>
    </row>
    <row r="44" spans="1:6" x14ac:dyDescent="0.25">
      <c r="A44" s="4" t="s">
        <v>70</v>
      </c>
      <c r="B44" s="4" t="s">
        <v>71</v>
      </c>
      <c r="C44" s="4" t="s">
        <v>99</v>
      </c>
      <c r="D44" s="5">
        <v>2551.4899999999998</v>
      </c>
      <c r="E44" s="6">
        <v>3225</v>
      </c>
      <c r="F44" s="4" t="s">
        <v>119</v>
      </c>
    </row>
    <row r="45" spans="1:6" x14ac:dyDescent="0.25">
      <c r="A45" s="4" t="s">
        <v>72</v>
      </c>
      <c r="B45" s="4" t="s">
        <v>73</v>
      </c>
      <c r="C45" s="4" t="s">
        <v>98</v>
      </c>
      <c r="D45" s="5">
        <v>9884.68</v>
      </c>
      <c r="E45" s="6">
        <v>3222</v>
      </c>
      <c r="F45" s="4" t="s">
        <v>117</v>
      </c>
    </row>
    <row r="46" spans="1:6" x14ac:dyDescent="0.25">
      <c r="A46" s="4" t="s">
        <v>74</v>
      </c>
      <c r="B46" s="4" t="s">
        <v>75</v>
      </c>
      <c r="C46" s="4" t="s">
        <v>99</v>
      </c>
      <c r="D46" s="5">
        <v>259.19</v>
      </c>
      <c r="E46" s="6">
        <v>3221</v>
      </c>
      <c r="F46" s="4" t="s">
        <v>130</v>
      </c>
    </row>
    <row r="47" spans="1:6" x14ac:dyDescent="0.25">
      <c r="A47" s="4" t="s">
        <v>74</v>
      </c>
      <c r="B47" s="4" t="s">
        <v>75</v>
      </c>
      <c r="C47" s="4" t="s">
        <v>99</v>
      </c>
      <c r="D47" s="5">
        <v>5.34</v>
      </c>
      <c r="E47" s="6">
        <v>3222</v>
      </c>
      <c r="F47" s="4" t="s">
        <v>117</v>
      </c>
    </row>
    <row r="48" spans="1:6" x14ac:dyDescent="0.25">
      <c r="A48" s="4" t="s">
        <v>74</v>
      </c>
      <c r="B48" s="4" t="s">
        <v>75</v>
      </c>
      <c r="C48" s="4" t="s">
        <v>99</v>
      </c>
      <c r="D48" s="5">
        <v>13.68</v>
      </c>
      <c r="E48" s="6">
        <v>3232</v>
      </c>
      <c r="F48" s="4" t="s">
        <v>114</v>
      </c>
    </row>
    <row r="49" spans="1:6" x14ac:dyDescent="0.25">
      <c r="A49" s="4" t="s">
        <v>74</v>
      </c>
      <c r="B49" s="4" t="s">
        <v>75</v>
      </c>
      <c r="C49" s="4" t="s">
        <v>99</v>
      </c>
      <c r="D49" s="5">
        <v>347.81</v>
      </c>
      <c r="E49" s="6">
        <v>4221</v>
      </c>
      <c r="F49" s="4" t="s">
        <v>140</v>
      </c>
    </row>
    <row r="50" spans="1:6" x14ac:dyDescent="0.25">
      <c r="A50" s="4" t="s">
        <v>76</v>
      </c>
      <c r="B50" s="4" t="s">
        <v>122</v>
      </c>
      <c r="C50" s="4" t="s">
        <v>99</v>
      </c>
      <c r="D50" s="5">
        <v>957</v>
      </c>
      <c r="E50" s="6">
        <v>3232</v>
      </c>
      <c r="F50" s="4" t="s">
        <v>114</v>
      </c>
    </row>
    <row r="51" spans="1:6" x14ac:dyDescent="0.25">
      <c r="A51" s="4" t="s">
        <v>77</v>
      </c>
      <c r="B51" s="4" t="s">
        <v>78</v>
      </c>
      <c r="C51" s="4" t="s">
        <v>112</v>
      </c>
      <c r="D51" s="5">
        <v>1285.04</v>
      </c>
      <c r="E51" s="6">
        <v>3222</v>
      </c>
      <c r="F51" s="4" t="s">
        <v>117</v>
      </c>
    </row>
    <row r="52" spans="1:6" x14ac:dyDescent="0.25">
      <c r="A52" s="4" t="s">
        <v>79</v>
      </c>
      <c r="B52" s="4" t="s">
        <v>80</v>
      </c>
      <c r="C52" s="4" t="s">
        <v>95</v>
      </c>
      <c r="D52" s="5">
        <v>18.95</v>
      </c>
      <c r="E52" s="6">
        <v>3221</v>
      </c>
      <c r="F52" s="4" t="s">
        <v>130</v>
      </c>
    </row>
    <row r="53" spans="1:6" x14ac:dyDescent="0.25">
      <c r="A53" s="4" t="s">
        <v>81</v>
      </c>
      <c r="B53" s="4" t="s">
        <v>82</v>
      </c>
      <c r="C53" s="4" t="s">
        <v>99</v>
      </c>
      <c r="D53" s="5">
        <v>3495.8</v>
      </c>
      <c r="E53" s="6">
        <v>3221</v>
      </c>
      <c r="F53" s="4" t="s">
        <v>130</v>
      </c>
    </row>
    <row r="54" spans="1:6" x14ac:dyDescent="0.25">
      <c r="A54" s="4" t="s">
        <v>83</v>
      </c>
      <c r="B54" s="4" t="s">
        <v>84</v>
      </c>
      <c r="C54" s="4" t="s">
        <v>101</v>
      </c>
      <c r="D54" s="5">
        <v>248.85</v>
      </c>
      <c r="E54" s="6">
        <v>3237</v>
      </c>
      <c r="F54" s="4" t="s">
        <v>141</v>
      </c>
    </row>
    <row r="55" spans="1:6" x14ac:dyDescent="0.25">
      <c r="A55" s="4" t="s">
        <v>85</v>
      </c>
      <c r="B55" s="4" t="s">
        <v>86</v>
      </c>
      <c r="C55" s="4" t="s">
        <v>99</v>
      </c>
      <c r="D55" s="5">
        <v>813.38</v>
      </c>
      <c r="E55" s="6">
        <v>3239</v>
      </c>
      <c r="F55" s="4" t="s">
        <v>142</v>
      </c>
    </row>
    <row r="56" spans="1:6" x14ac:dyDescent="0.25">
      <c r="A56" s="4" t="s">
        <v>87</v>
      </c>
      <c r="B56" s="4" t="s">
        <v>88</v>
      </c>
      <c r="C56" s="4" t="s">
        <v>100</v>
      </c>
      <c r="D56" s="5">
        <v>4158.13</v>
      </c>
      <c r="E56" s="6">
        <v>3221</v>
      </c>
      <c r="F56" s="4" t="s">
        <v>130</v>
      </c>
    </row>
    <row r="57" spans="1:6" x14ac:dyDescent="0.25">
      <c r="A57" s="4" t="s">
        <v>89</v>
      </c>
      <c r="B57" s="4" t="s">
        <v>90</v>
      </c>
      <c r="C57" s="4" t="s">
        <v>95</v>
      </c>
      <c r="D57" s="5">
        <v>573.30999999999995</v>
      </c>
      <c r="E57" s="6">
        <v>3234</v>
      </c>
      <c r="F57" s="4" t="s">
        <v>134</v>
      </c>
    </row>
    <row r="58" spans="1:6" x14ac:dyDescent="0.25">
      <c r="A58" s="4" t="s">
        <v>89</v>
      </c>
      <c r="B58" s="4" t="s">
        <v>90</v>
      </c>
      <c r="C58" s="4" t="s">
        <v>95</v>
      </c>
      <c r="D58" s="5">
        <v>116.11</v>
      </c>
      <c r="E58" s="6">
        <v>3235</v>
      </c>
      <c r="F58" s="4" t="s">
        <v>143</v>
      </c>
    </row>
    <row r="59" spans="1:6" x14ac:dyDescent="0.25">
      <c r="A59" s="4" t="s">
        <v>89</v>
      </c>
      <c r="B59" s="4" t="s">
        <v>90</v>
      </c>
      <c r="C59" s="4" t="s">
        <v>95</v>
      </c>
      <c r="D59" s="5">
        <v>30.22</v>
      </c>
      <c r="E59" s="6">
        <v>3299</v>
      </c>
      <c r="F59" s="4" t="s">
        <v>91</v>
      </c>
    </row>
    <row r="60" spans="1:6" x14ac:dyDescent="0.25">
      <c r="A60" s="4" t="s">
        <v>94</v>
      </c>
      <c r="B60" s="11">
        <v>87939104217</v>
      </c>
      <c r="C60" s="4" t="s">
        <v>95</v>
      </c>
      <c r="D60" s="5">
        <v>237.07</v>
      </c>
      <c r="E60" s="6">
        <v>3431</v>
      </c>
      <c r="F60" s="4" t="s">
        <v>96</v>
      </c>
    </row>
    <row r="61" spans="1:6" x14ac:dyDescent="0.25">
      <c r="A61" s="4" t="s">
        <v>163</v>
      </c>
      <c r="B61" s="11">
        <v>84740716328</v>
      </c>
      <c r="C61" s="4" t="s">
        <v>95</v>
      </c>
      <c r="D61" s="5">
        <v>24.91</v>
      </c>
      <c r="E61" s="6">
        <v>3299</v>
      </c>
      <c r="F61" s="4" t="s">
        <v>91</v>
      </c>
    </row>
    <row r="62" spans="1:6" x14ac:dyDescent="0.25">
      <c r="A62" s="4" t="s">
        <v>113</v>
      </c>
      <c r="B62" s="11">
        <v>82775399135</v>
      </c>
      <c r="C62" s="4" t="s">
        <v>102</v>
      </c>
      <c r="D62" s="5">
        <v>30</v>
      </c>
      <c r="E62" s="6">
        <v>3232</v>
      </c>
      <c r="F62" s="4" t="s">
        <v>114</v>
      </c>
    </row>
    <row r="63" spans="1:6" x14ac:dyDescent="0.25">
      <c r="A63" s="4" t="s">
        <v>115</v>
      </c>
      <c r="B63" s="11">
        <v>92510683607</v>
      </c>
      <c r="C63" s="4" t="s">
        <v>116</v>
      </c>
      <c r="D63" s="5">
        <v>8.07</v>
      </c>
      <c r="E63" s="6">
        <v>3222</v>
      </c>
      <c r="F63" s="4" t="s">
        <v>117</v>
      </c>
    </row>
    <row r="64" spans="1:6" x14ac:dyDescent="0.25">
      <c r="A64" s="4" t="s">
        <v>118</v>
      </c>
      <c r="B64" s="11">
        <v>73660371074</v>
      </c>
      <c r="C64" s="4" t="s">
        <v>101</v>
      </c>
      <c r="D64" s="5">
        <v>25.99</v>
      </c>
      <c r="E64" s="6">
        <v>3225</v>
      </c>
      <c r="F64" s="4" t="s">
        <v>119</v>
      </c>
    </row>
    <row r="65" spans="1:6" x14ac:dyDescent="0.25">
      <c r="A65" s="4" t="s">
        <v>120</v>
      </c>
      <c r="B65" s="11">
        <v>47432874968</v>
      </c>
      <c r="C65" s="4" t="s">
        <v>95</v>
      </c>
      <c r="D65" s="5">
        <v>33.35</v>
      </c>
      <c r="E65" s="6">
        <v>3222</v>
      </c>
      <c r="F65" s="4" t="s">
        <v>117</v>
      </c>
    </row>
    <row r="66" spans="1:6" x14ac:dyDescent="0.25">
      <c r="A66" s="4" t="s">
        <v>121</v>
      </c>
      <c r="B66" s="11" t="s">
        <v>122</v>
      </c>
      <c r="C66" s="4" t="s">
        <v>102</v>
      </c>
      <c r="D66" s="5">
        <v>35.630000000000003</v>
      </c>
      <c r="E66" s="6">
        <v>3222</v>
      </c>
      <c r="F66" s="4" t="s">
        <v>117</v>
      </c>
    </row>
    <row r="67" spans="1:6" x14ac:dyDescent="0.25">
      <c r="A67" s="4" t="s">
        <v>123</v>
      </c>
      <c r="B67" s="11">
        <v>14810310373</v>
      </c>
      <c r="C67" s="4" t="s">
        <v>124</v>
      </c>
      <c r="D67" s="5">
        <v>2.2999999999999998</v>
      </c>
      <c r="E67" s="6">
        <v>3222</v>
      </c>
      <c r="F67" s="4" t="s">
        <v>117</v>
      </c>
    </row>
    <row r="68" spans="1:6" x14ac:dyDescent="0.25">
      <c r="A68" s="4" t="s">
        <v>125</v>
      </c>
      <c r="B68" s="11">
        <v>66089976432</v>
      </c>
      <c r="C68" s="4" t="s">
        <v>107</v>
      </c>
      <c r="D68" s="5">
        <v>13.98</v>
      </c>
      <c r="E68" s="6">
        <v>3299</v>
      </c>
      <c r="F68" s="4" t="s">
        <v>91</v>
      </c>
    </row>
    <row r="69" spans="1:6" x14ac:dyDescent="0.25">
      <c r="A69" s="4" t="s">
        <v>126</v>
      </c>
      <c r="B69" s="11">
        <v>78344221376</v>
      </c>
      <c r="C69" s="4" t="s">
        <v>101</v>
      </c>
      <c r="D69" s="5">
        <v>1.85</v>
      </c>
      <c r="E69" s="6">
        <v>3222</v>
      </c>
      <c r="F69" s="4" t="s">
        <v>117</v>
      </c>
    </row>
    <row r="70" spans="1:6" x14ac:dyDescent="0.25">
      <c r="A70" s="4" t="s">
        <v>127</v>
      </c>
      <c r="B70" s="11" t="s">
        <v>122</v>
      </c>
      <c r="C70" s="4" t="s">
        <v>102</v>
      </c>
      <c r="D70" s="5">
        <v>4</v>
      </c>
      <c r="E70" s="6">
        <v>3232</v>
      </c>
      <c r="F70" s="4" t="s">
        <v>114</v>
      </c>
    </row>
    <row r="71" spans="1:6" x14ac:dyDescent="0.25">
      <c r="A71" s="4" t="s">
        <v>128</v>
      </c>
      <c r="B71" s="11" t="s">
        <v>129</v>
      </c>
      <c r="C71" s="4" t="s">
        <v>99</v>
      </c>
      <c r="D71" s="5">
        <v>42.99</v>
      </c>
      <c r="E71" s="6">
        <v>3225</v>
      </c>
      <c r="F71" s="4" t="s">
        <v>119</v>
      </c>
    </row>
    <row r="72" spans="1:6" x14ac:dyDescent="0.25">
      <c r="A72" s="4" t="s">
        <v>125</v>
      </c>
      <c r="B72" s="11">
        <v>66089976432</v>
      </c>
      <c r="C72" s="4" t="s">
        <v>107</v>
      </c>
      <c r="D72" s="5">
        <v>24.43</v>
      </c>
      <c r="E72" s="6">
        <v>3222</v>
      </c>
      <c r="F72" s="4" t="s">
        <v>117</v>
      </c>
    </row>
    <row r="73" spans="1:6" x14ac:dyDescent="0.25">
      <c r="A73" s="4" t="s">
        <v>64</v>
      </c>
      <c r="B73" s="11" t="s">
        <v>65</v>
      </c>
      <c r="C73" s="4" t="s">
        <v>95</v>
      </c>
      <c r="D73" s="5">
        <v>7.47</v>
      </c>
      <c r="E73" s="6">
        <v>3221</v>
      </c>
      <c r="F73" s="4" t="s">
        <v>130</v>
      </c>
    </row>
    <row r="74" spans="1:6" x14ac:dyDescent="0.25">
      <c r="A74" s="4" t="s">
        <v>120</v>
      </c>
      <c r="B74" s="11">
        <v>47432874968</v>
      </c>
      <c r="C74" s="4" t="s">
        <v>95</v>
      </c>
      <c r="D74" s="5">
        <v>52.23</v>
      </c>
      <c r="E74" s="6">
        <v>3222</v>
      </c>
      <c r="F74" s="4" t="s">
        <v>117</v>
      </c>
    </row>
    <row r="75" spans="1:6" x14ac:dyDescent="0.25">
      <c r="A75" s="4" t="s">
        <v>115</v>
      </c>
      <c r="B75" s="11">
        <v>92510683607</v>
      </c>
      <c r="C75" s="4" t="s">
        <v>116</v>
      </c>
      <c r="D75" s="5">
        <v>16.95</v>
      </c>
      <c r="E75" s="6">
        <v>3222</v>
      </c>
      <c r="F75" s="4" t="s">
        <v>117</v>
      </c>
    </row>
    <row r="76" spans="1:6" x14ac:dyDescent="0.25">
      <c r="A76" s="4" t="s">
        <v>144</v>
      </c>
      <c r="B76" s="11" t="s">
        <v>122</v>
      </c>
      <c r="C76" s="4" t="s">
        <v>145</v>
      </c>
      <c r="D76" s="5">
        <v>74278.52</v>
      </c>
      <c r="E76" s="6">
        <v>3111</v>
      </c>
      <c r="F76" s="4" t="s">
        <v>146</v>
      </c>
    </row>
    <row r="77" spans="1:6" x14ac:dyDescent="0.25">
      <c r="A77" s="4" t="s">
        <v>147</v>
      </c>
      <c r="B77" s="11" t="s">
        <v>122</v>
      </c>
      <c r="C77" s="4" t="s">
        <v>145</v>
      </c>
      <c r="D77" s="5">
        <v>379.79</v>
      </c>
      <c r="E77" s="6">
        <v>3113</v>
      </c>
      <c r="F77" s="4" t="s">
        <v>148</v>
      </c>
    </row>
    <row r="78" spans="1:6" x14ac:dyDescent="0.25">
      <c r="A78" s="4" t="s">
        <v>149</v>
      </c>
      <c r="B78" s="4" t="s">
        <v>122</v>
      </c>
      <c r="C78" s="4" t="s">
        <v>145</v>
      </c>
      <c r="D78" s="5">
        <v>35902.019999999997</v>
      </c>
      <c r="E78" s="6">
        <v>3114</v>
      </c>
      <c r="F78" s="4" t="s">
        <v>149</v>
      </c>
    </row>
    <row r="79" spans="1:6" x14ac:dyDescent="0.25">
      <c r="A79" s="4" t="s">
        <v>150</v>
      </c>
      <c r="B79" s="4" t="s">
        <v>122</v>
      </c>
      <c r="C79" s="4" t="s">
        <v>145</v>
      </c>
      <c r="D79" s="5">
        <v>21382.880000000001</v>
      </c>
      <c r="E79" s="6">
        <v>3121</v>
      </c>
      <c r="F79" s="4" t="s">
        <v>150</v>
      </c>
    </row>
    <row r="80" spans="1:6" x14ac:dyDescent="0.25">
      <c r="A80" s="4" t="s">
        <v>151</v>
      </c>
      <c r="B80" s="4" t="s">
        <v>122</v>
      </c>
      <c r="C80" s="4" t="s">
        <v>145</v>
      </c>
      <c r="D80" s="5">
        <v>18242.45</v>
      </c>
      <c r="E80" s="6">
        <v>3132</v>
      </c>
      <c r="F80" s="4" t="s">
        <v>151</v>
      </c>
    </row>
    <row r="81" spans="1:6" x14ac:dyDescent="0.25">
      <c r="A81" s="4" t="s">
        <v>159</v>
      </c>
      <c r="B81" s="4" t="s">
        <v>122</v>
      </c>
      <c r="C81" s="4" t="s">
        <v>145</v>
      </c>
      <c r="D81" s="5">
        <v>139.56</v>
      </c>
      <c r="E81" s="6">
        <v>3211</v>
      </c>
      <c r="F81" s="4" t="s">
        <v>159</v>
      </c>
    </row>
    <row r="82" spans="1:6" x14ac:dyDescent="0.25">
      <c r="A82" s="4" t="s">
        <v>152</v>
      </c>
      <c r="B82" s="4" t="s">
        <v>122</v>
      </c>
      <c r="C82" s="4" t="s">
        <v>145</v>
      </c>
      <c r="D82" s="5">
        <v>2114.65</v>
      </c>
      <c r="E82" s="6">
        <v>3212</v>
      </c>
      <c r="F82" s="4" t="s">
        <v>152</v>
      </c>
    </row>
    <row r="83" spans="1:6" x14ac:dyDescent="0.25">
      <c r="A83" s="4" t="s">
        <v>160</v>
      </c>
      <c r="B83" s="4" t="s">
        <v>122</v>
      </c>
      <c r="C83" s="4" t="s">
        <v>145</v>
      </c>
      <c r="D83" s="5">
        <v>13</v>
      </c>
      <c r="E83" s="6">
        <v>3214</v>
      </c>
      <c r="F83" s="4" t="s">
        <v>161</v>
      </c>
    </row>
    <row r="84" spans="1:6" x14ac:dyDescent="0.25">
      <c r="A84" s="4" t="s">
        <v>162</v>
      </c>
      <c r="B84" s="4" t="s">
        <v>122</v>
      </c>
      <c r="C84" s="4" t="s">
        <v>145</v>
      </c>
      <c r="D84" s="5">
        <v>277.37</v>
      </c>
      <c r="E84" s="6">
        <v>3237</v>
      </c>
      <c r="F84" s="4" t="s">
        <v>141</v>
      </c>
    </row>
    <row r="85" spans="1:6" x14ac:dyDescent="0.25">
      <c r="A85" s="4" t="s">
        <v>153</v>
      </c>
      <c r="B85" s="4" t="s">
        <v>122</v>
      </c>
      <c r="C85" s="4" t="s">
        <v>145</v>
      </c>
      <c r="D85" s="5">
        <v>388.48</v>
      </c>
      <c r="E85" s="6">
        <v>3291</v>
      </c>
      <c r="F85" s="4" t="s">
        <v>154</v>
      </c>
    </row>
    <row r="86" spans="1:6" x14ac:dyDescent="0.25">
      <c r="A86" s="4" t="s">
        <v>155</v>
      </c>
      <c r="B86" s="4" t="s">
        <v>122</v>
      </c>
      <c r="C86" s="4" t="s">
        <v>145</v>
      </c>
      <c r="D86" s="5">
        <v>13.28</v>
      </c>
      <c r="E86" s="6">
        <v>3295</v>
      </c>
      <c r="F86" s="4" t="s">
        <v>156</v>
      </c>
    </row>
    <row r="87" spans="1:6" x14ac:dyDescent="0.25">
      <c r="A87" s="4" t="s">
        <v>157</v>
      </c>
      <c r="B87" s="4" t="s">
        <v>122</v>
      </c>
      <c r="C87" s="4" t="s">
        <v>145</v>
      </c>
      <c r="D87" s="5">
        <v>464.52</v>
      </c>
      <c r="E87" s="6">
        <v>3721</v>
      </c>
      <c r="F87" s="4" t="s">
        <v>158</v>
      </c>
    </row>
    <row r="89" spans="1:6" x14ac:dyDescent="0.25">
      <c r="A89" s="7"/>
      <c r="B89" s="7"/>
      <c r="C89" s="9" t="s">
        <v>92</v>
      </c>
      <c r="D89" s="10">
        <f>SUM(D12:D88)</f>
        <v>246129.10000000003</v>
      </c>
      <c r="E89" s="8"/>
      <c r="F89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bmarijanac</dc:creator>
  <cp:lastModifiedBy>Korisnik</cp:lastModifiedBy>
  <dcterms:created xsi:type="dcterms:W3CDTF">2025-01-11T21:07:14Z</dcterms:created>
  <dcterms:modified xsi:type="dcterms:W3CDTF">2025-01-21T08:00:05Z</dcterms:modified>
</cp:coreProperties>
</file>